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7ºA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<sst xmlns="http://schemas.openxmlformats.org/spreadsheetml/2006/main" count="45" uniqueCount="27">
  <si>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Peso</t>
  </si>
  <si>
    <t>Altura</t>
  </si>
  <si>
    <t>IMC</t>
  </si>
  <si>
    <t>Nome</t>
  </si>
  <si>
    <t>nº</t>
  </si>
  <si>
    <t>Sexo</t>
  </si>
  <si>
    <t>Idade</t>
  </si>
  <si>
    <t>ZSAF</t>
  </si>
  <si>
    <t>CÁLCULO DO ÍNDICE DE MASSA CORPORAL</t>
  </si>
  <si>
    <t>Feminino</t>
  </si>
  <si>
    <t>Rapazes</t>
  </si>
  <si>
    <t>Raparigas</t>
  </si>
  <si>
    <t>IMC (Kg/m2)</t>
  </si>
  <si>
    <t>Valores FITNESSGRAM para a Zona Saudável de Aptidão Física*</t>
  </si>
  <si>
    <t>* O valor da esquerda representa o limite inferior da ZSAF e o da direita o limite superior</t>
  </si>
  <si>
    <t>Nº</t>
  </si>
  <si>
    <t>&gt; ou =</t>
  </si>
  <si>
    <t>li</t>
  </si>
  <si>
    <t>ls</t>
  </si>
  <si>
    <t>Texto</t>
  </si>
  <si>
    <t>Rapaz</t>
  </si>
  <si>
    <t>Rapazaes</t>
  </si>
  <si>
    <t>%</t>
  </si>
  <si>
    <t>abaixo ZSAF</t>
  </si>
  <si>
    <t>acima ZSAF</t>
  </si>
  <si>
    <t>Total</t>
  </si>
  <si>
    <t>ATENÇÃO: NÃO UTILIZAR PONTOS MAS SIM VIRGULAS! NO SEXO, COLOCAR f ou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</si>
</sst>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438150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2600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Y62"/>
  <sheetViews>
    <sheetView tabSelected="1" workbookViewId="0" topLeftCell="A7">
      <selection activeCell="D18" sqref="D18"/>
    </sheetView>
  </sheetViews>
  <sheetFormatPr defaultColWidth="9.140625" defaultRowHeight="12.75"/>
  <cols>
    <col min="1" max="1" width="16.57421875" style="4" customWidth="1"/>
    <col min="2" max="2" width="9.140625" style="4" customWidth="1"/>
    <col min="3" max="4" width="11.7109375" style="4" customWidth="1"/>
    <col min="5" max="6" width="9.140625" style="4" customWidth="1"/>
    <col min="7" max="7" width="11.140625" style="4" customWidth="1"/>
    <col min="8" max="8" width="13.57421875" style="4" customWidth="1"/>
    <col min="9" max="12" width="9.140625" style="4" customWidth="1"/>
    <col min="13" max="13" width="9.140625" style="3" hidden="1" customWidth="1"/>
    <col min="14" max="14" width="13.00390625" style="3" hidden="1" customWidth="1"/>
    <col min="15" max="17" width="9.140625" style="3" hidden="1" customWidth="1"/>
    <col min="18" max="18" width="12.00390625" style="3" hidden="1" customWidth="1"/>
    <col min="19" max="25" width="9.140625" style="4" hidden="1" customWidth="1"/>
    <col min="26" max="16384" width="9.140625" style="4" customWidth="1"/>
  </cols>
  <sheetData>
    <row r="7" ht="1.5" customHeight="1"/>
    <row r="8" ht="13.5" thickBot="1"/>
    <row r="9" spans="1:11" ht="27.75" customHeight="1" thickBot="1">
      <c r="A9" s="22" t="s">
        <v>8</v>
      </c>
      <c r="B9" s="23"/>
      <c r="C9" s="23"/>
      <c r="D9" s="23"/>
      <c r="E9" s="23"/>
      <c r="F9" s="23"/>
      <c r="G9" s="24"/>
      <c r="H9" s="25"/>
      <c r="I9" s="7"/>
      <c r="J9" s="7"/>
      <c r="K9" s="7"/>
    </row>
    <row r="11" spans="1:8" ht="12.75">
      <c r="A11" s="29" t="s">
        <v>26</v>
      </c>
      <c r="B11" s="30"/>
      <c r="C11" s="30"/>
      <c r="D11" s="30"/>
      <c r="E11" s="30"/>
      <c r="F11" s="30"/>
      <c r="G11" s="30"/>
      <c r="H11" s="31"/>
    </row>
    <row r="12" spans="13:25" ht="12.75">
      <c r="M12" s="21" t="s">
        <v>11</v>
      </c>
      <c r="N12" s="21"/>
      <c r="O12" s="21"/>
      <c r="P12" s="21"/>
      <c r="Q12" s="21"/>
      <c r="R12" s="21"/>
      <c r="T12" s="21" t="s">
        <v>21</v>
      </c>
      <c r="U12" s="21"/>
      <c r="V12" s="21"/>
      <c r="W12" s="21"/>
      <c r="X12" s="21"/>
      <c r="Y12" s="21"/>
    </row>
    <row r="13" spans="1:25" ht="12.75">
      <c r="A13" s="5" t="s">
        <v>3</v>
      </c>
      <c r="B13" s="5" t="s">
        <v>4</v>
      </c>
      <c r="C13" s="5" t="s">
        <v>5</v>
      </c>
      <c r="D13" s="5" t="s">
        <v>6</v>
      </c>
      <c r="E13" s="5" t="s">
        <v>0</v>
      </c>
      <c r="F13" s="5" t="s">
        <v>1</v>
      </c>
      <c r="G13" s="5" t="s">
        <v>2</v>
      </c>
      <c r="H13" s="5" t="s">
        <v>7</v>
      </c>
      <c r="I13" s="8"/>
      <c r="J13" s="8"/>
      <c r="K13" s="8"/>
      <c r="M13" s="6" t="s">
        <v>15</v>
      </c>
      <c r="N13" s="6" t="s">
        <v>9</v>
      </c>
      <c r="O13" s="5" t="s">
        <v>2</v>
      </c>
      <c r="P13" s="5" t="s">
        <v>17</v>
      </c>
      <c r="Q13" s="6" t="s">
        <v>18</v>
      </c>
      <c r="R13" s="5" t="s">
        <v>19</v>
      </c>
      <c r="T13" s="6" t="s">
        <v>15</v>
      </c>
      <c r="U13" s="6" t="s">
        <v>20</v>
      </c>
      <c r="V13" s="5" t="s">
        <v>2</v>
      </c>
      <c r="W13" s="5" t="s">
        <v>17</v>
      </c>
      <c r="X13" s="6" t="s">
        <v>18</v>
      </c>
      <c r="Y13" s="5" t="s">
        <v>19</v>
      </c>
    </row>
    <row r="14" spans="1:25" ht="12.75">
      <c r="A14" s="2"/>
      <c r="B14" s="1"/>
      <c r="C14" s="1"/>
      <c r="D14" s="1"/>
      <c r="E14" s="1"/>
      <c r="F14" s="1"/>
      <c r="G14" s="5">
        <f aca="true" t="shared" si="0" ref="G14:G44">IF(E14="",0,IF(F14="",0,E14/(F14*F14)))</f>
        <v>0</v>
      </c>
      <c r="H14" s="5">
        <f aca="true" t="shared" si="1" ref="H14:H44">IF(M14="",Y14,R14)</f>
      </c>
      <c r="I14" s="8"/>
      <c r="J14" s="8"/>
      <c r="K14" s="8"/>
      <c r="M14" s="5">
        <f aca="true" t="shared" si="2" ref="M14:M44">IF(N14="","",B14)</f>
      </c>
      <c r="N14" s="5">
        <f aca="true" t="shared" si="3" ref="N14:N44">IF(C14="F",D14,"")</f>
      </c>
      <c r="O14" s="5">
        <f aca="true" t="shared" si="4" ref="O14:O44">IF(N14="","",G14)</f>
      </c>
      <c r="P14" s="5">
        <f aca="true" t="shared" si="5" ref="P14:P44">IF(N14="","",LOOKUP(N14,$B$52:$B$60,$E$52:$E$60))</f>
      </c>
      <c r="Q14" s="5">
        <f aca="true" t="shared" si="6" ref="Q14:Q44">IF(N14="","",LOOKUP(N14,$B$52:$B$60,$F$52:$F$60))</f>
      </c>
      <c r="R14" s="5">
        <f aca="true" t="shared" si="7" ref="R14:R44">IF(N14="","",IF(O14&lt;P14,"abaixo ZSAF",IF(O14&lt;Q14,"ZSAF",IF(O14&gt;Q14,"acima ZSAF",IF(O14&gt;P14,"ZSAF",IF(O14=P14,"ZSAF;P14=R14;""ZSAF"))))))</f>
      </c>
      <c r="T14" s="5">
        <f aca="true" t="shared" si="8" ref="T14:T44">IF(U14="","",B14)</f>
      </c>
      <c r="U14" s="5">
        <f aca="true" t="shared" si="9" ref="U14:U44">IF(C14="M",D14,"")</f>
      </c>
      <c r="V14" s="5">
        <f aca="true" t="shared" si="10" ref="V14:V44">IF(U14="","",G14)</f>
      </c>
      <c r="W14" s="5">
        <f aca="true" t="shared" si="11" ref="W14:W44">IF(U14="","",LOOKUP(U14,$B$52:$B$60,$C$52:$C$60))</f>
      </c>
      <c r="X14" s="5">
        <f aca="true" t="shared" si="12" ref="X14:X44">IF(U14="","",LOOKUP(U14,$B$52:$B$60,$D$52:$D$60))</f>
      </c>
      <c r="Y14" s="5">
        <f aca="true" t="shared" si="13" ref="Y14:Y44">IF(U14="","",IF(V14&lt;W14,"abaixo ZSAF",IF(V14&lt;X14,"ZSAF",IF(V14&gt;X14,"acima ZSAF",IF(V14&gt;W14,"ZSAF",IF(V14=W14,"ZSAF;P14=R14;""ZSAF"))))))</f>
      </c>
    </row>
    <row r="15" spans="1:25" ht="12.75">
      <c r="A15" s="2"/>
      <c r="B15" s="1"/>
      <c r="C15" s="1"/>
      <c r="D15" s="1"/>
      <c r="E15" s="1"/>
      <c r="F15" s="1"/>
      <c r="G15" s="5">
        <f t="shared" si="0"/>
        <v>0</v>
      </c>
      <c r="H15" s="5">
        <f t="shared" si="1"/>
      </c>
      <c r="I15" s="8"/>
      <c r="J15" s="8"/>
      <c r="K15" s="8"/>
      <c r="M15" s="5">
        <f t="shared" si="2"/>
      </c>
      <c r="N15" s="5">
        <f t="shared" si="3"/>
      </c>
      <c r="O15" s="5">
        <f t="shared" si="4"/>
      </c>
      <c r="P15" s="5">
        <f t="shared" si="5"/>
      </c>
      <c r="Q15" s="5">
        <f t="shared" si="6"/>
      </c>
      <c r="R15" s="5">
        <f t="shared" si="7"/>
      </c>
      <c r="T15" s="5">
        <f t="shared" si="8"/>
      </c>
      <c r="U15" s="5">
        <f t="shared" si="9"/>
      </c>
      <c r="V15" s="5">
        <f t="shared" si="10"/>
      </c>
      <c r="W15" s="5">
        <f t="shared" si="11"/>
      </c>
      <c r="X15" s="5">
        <f t="shared" si="12"/>
      </c>
      <c r="Y15" s="5">
        <f t="shared" si="13"/>
      </c>
    </row>
    <row r="16" spans="1:25" ht="12.75">
      <c r="A16" s="2"/>
      <c r="B16" s="1"/>
      <c r="C16" s="1"/>
      <c r="D16" s="1"/>
      <c r="E16" s="1"/>
      <c r="F16" s="1"/>
      <c r="G16" s="5">
        <f t="shared" si="0"/>
        <v>0</v>
      </c>
      <c r="H16" s="5">
        <f t="shared" si="1"/>
      </c>
      <c r="I16" s="8"/>
      <c r="J16" s="8"/>
      <c r="K16" s="8"/>
      <c r="M16" s="5">
        <f t="shared" si="2"/>
      </c>
      <c r="N16" s="5">
        <f t="shared" si="3"/>
      </c>
      <c r="O16" s="5">
        <f t="shared" si="4"/>
      </c>
      <c r="P16" s="5">
        <f t="shared" si="5"/>
      </c>
      <c r="Q16" s="5">
        <f t="shared" si="6"/>
      </c>
      <c r="R16" s="5">
        <f t="shared" si="7"/>
      </c>
      <c r="T16" s="5">
        <f t="shared" si="8"/>
      </c>
      <c r="U16" s="5">
        <f t="shared" si="9"/>
      </c>
      <c r="V16" s="5">
        <f t="shared" si="10"/>
      </c>
      <c r="W16" s="5">
        <f t="shared" si="11"/>
      </c>
      <c r="X16" s="5">
        <f t="shared" si="12"/>
      </c>
      <c r="Y16" s="5">
        <f t="shared" si="13"/>
      </c>
    </row>
    <row r="17" spans="1:25" ht="12.75">
      <c r="A17" s="2"/>
      <c r="B17" s="1"/>
      <c r="C17" s="1"/>
      <c r="D17" s="1"/>
      <c r="E17" s="1"/>
      <c r="F17" s="1"/>
      <c r="G17" s="5">
        <f t="shared" si="0"/>
        <v>0</v>
      </c>
      <c r="H17" s="5">
        <f t="shared" si="1"/>
      </c>
      <c r="I17" s="8"/>
      <c r="J17" s="8"/>
      <c r="K17" s="8"/>
      <c r="M17" s="5">
        <f t="shared" si="2"/>
      </c>
      <c r="N17" s="5">
        <f t="shared" si="3"/>
      </c>
      <c r="O17" s="5">
        <f t="shared" si="4"/>
      </c>
      <c r="P17" s="5">
        <f t="shared" si="5"/>
      </c>
      <c r="Q17" s="5">
        <f t="shared" si="6"/>
      </c>
      <c r="R17" s="5">
        <f t="shared" si="7"/>
      </c>
      <c r="T17" s="5">
        <f t="shared" si="8"/>
      </c>
      <c r="U17" s="5">
        <f t="shared" si="9"/>
      </c>
      <c r="V17" s="5">
        <f t="shared" si="10"/>
      </c>
      <c r="W17" s="5">
        <f t="shared" si="11"/>
      </c>
      <c r="X17" s="5">
        <f t="shared" si="12"/>
      </c>
      <c r="Y17" s="5">
        <f t="shared" si="13"/>
      </c>
    </row>
    <row r="18" spans="1:25" ht="12.75">
      <c r="A18" s="2"/>
      <c r="B18" s="1"/>
      <c r="C18" s="1"/>
      <c r="D18" s="1"/>
      <c r="E18" s="1"/>
      <c r="F18" s="1"/>
      <c r="G18" s="5">
        <f t="shared" si="0"/>
        <v>0</v>
      </c>
      <c r="H18" s="5">
        <f t="shared" si="1"/>
      </c>
      <c r="I18" s="8"/>
      <c r="J18" s="8"/>
      <c r="K18" s="8"/>
      <c r="M18" s="5">
        <f t="shared" si="2"/>
      </c>
      <c r="N18" s="5">
        <f t="shared" si="3"/>
      </c>
      <c r="O18" s="5">
        <f t="shared" si="4"/>
      </c>
      <c r="P18" s="5">
        <f t="shared" si="5"/>
      </c>
      <c r="Q18" s="5">
        <f t="shared" si="6"/>
      </c>
      <c r="R18" s="5">
        <f t="shared" si="7"/>
      </c>
      <c r="T18" s="5">
        <f t="shared" si="8"/>
      </c>
      <c r="U18" s="5">
        <f t="shared" si="9"/>
      </c>
      <c r="V18" s="5">
        <f t="shared" si="10"/>
      </c>
      <c r="W18" s="5">
        <f t="shared" si="11"/>
      </c>
      <c r="X18" s="5">
        <f t="shared" si="12"/>
      </c>
      <c r="Y18" s="5">
        <f t="shared" si="13"/>
      </c>
    </row>
    <row r="19" spans="1:25" ht="12.75">
      <c r="A19" s="2"/>
      <c r="B19" s="1"/>
      <c r="C19" s="1"/>
      <c r="D19" s="1"/>
      <c r="E19" s="1"/>
      <c r="F19" s="1"/>
      <c r="G19" s="5">
        <f t="shared" si="0"/>
        <v>0</v>
      </c>
      <c r="H19" s="5">
        <f t="shared" si="1"/>
      </c>
      <c r="I19" s="8"/>
      <c r="J19" s="8"/>
      <c r="K19" s="8"/>
      <c r="M19" s="5">
        <f t="shared" si="2"/>
      </c>
      <c r="N19" s="5">
        <f t="shared" si="3"/>
      </c>
      <c r="O19" s="5">
        <f t="shared" si="4"/>
      </c>
      <c r="P19" s="5">
        <f t="shared" si="5"/>
      </c>
      <c r="Q19" s="5">
        <f t="shared" si="6"/>
      </c>
      <c r="R19" s="5">
        <f t="shared" si="7"/>
      </c>
      <c r="T19" s="5">
        <f t="shared" si="8"/>
      </c>
      <c r="U19" s="5">
        <f t="shared" si="9"/>
      </c>
      <c r="V19" s="5">
        <f t="shared" si="10"/>
      </c>
      <c r="W19" s="5">
        <f t="shared" si="11"/>
      </c>
      <c r="X19" s="5">
        <f t="shared" si="12"/>
      </c>
      <c r="Y19" s="5">
        <f t="shared" si="13"/>
      </c>
    </row>
    <row r="20" spans="1:25" ht="12.75">
      <c r="A20" s="2"/>
      <c r="B20" s="1"/>
      <c r="C20" s="1"/>
      <c r="D20" s="1"/>
      <c r="E20" s="1"/>
      <c r="F20" s="1"/>
      <c r="G20" s="5">
        <f t="shared" si="0"/>
        <v>0</v>
      </c>
      <c r="H20" s="5">
        <f t="shared" si="1"/>
      </c>
      <c r="I20" s="8"/>
      <c r="J20" s="8"/>
      <c r="K20" s="8"/>
      <c r="M20" s="5">
        <f t="shared" si="2"/>
      </c>
      <c r="N20" s="5">
        <f t="shared" si="3"/>
      </c>
      <c r="O20" s="5">
        <f t="shared" si="4"/>
      </c>
      <c r="P20" s="5">
        <f t="shared" si="5"/>
      </c>
      <c r="Q20" s="5">
        <f t="shared" si="6"/>
      </c>
      <c r="R20" s="5">
        <f t="shared" si="7"/>
      </c>
      <c r="T20" s="5">
        <f t="shared" si="8"/>
      </c>
      <c r="U20" s="5">
        <f t="shared" si="9"/>
      </c>
      <c r="V20" s="5">
        <f t="shared" si="10"/>
      </c>
      <c r="W20" s="5">
        <f t="shared" si="11"/>
      </c>
      <c r="X20" s="5">
        <f t="shared" si="12"/>
      </c>
      <c r="Y20" s="5">
        <f t="shared" si="13"/>
      </c>
    </row>
    <row r="21" spans="1:25" ht="12.75">
      <c r="A21" s="2"/>
      <c r="B21" s="1"/>
      <c r="C21" s="1"/>
      <c r="D21" s="1"/>
      <c r="E21" s="1"/>
      <c r="F21" s="1"/>
      <c r="G21" s="5">
        <f t="shared" si="0"/>
        <v>0</v>
      </c>
      <c r="H21" s="5">
        <f t="shared" si="1"/>
      </c>
      <c r="I21" s="8"/>
      <c r="J21" s="8"/>
      <c r="K21" s="8"/>
      <c r="M21" s="5">
        <f t="shared" si="2"/>
      </c>
      <c r="N21" s="5">
        <f t="shared" si="3"/>
      </c>
      <c r="O21" s="5">
        <f t="shared" si="4"/>
      </c>
      <c r="P21" s="5">
        <f t="shared" si="5"/>
      </c>
      <c r="Q21" s="5">
        <f t="shared" si="6"/>
      </c>
      <c r="R21" s="5">
        <f t="shared" si="7"/>
      </c>
      <c r="T21" s="5">
        <f t="shared" si="8"/>
      </c>
      <c r="U21" s="5">
        <f t="shared" si="9"/>
      </c>
      <c r="V21" s="5">
        <f t="shared" si="10"/>
      </c>
      <c r="W21" s="5">
        <f t="shared" si="11"/>
      </c>
      <c r="X21" s="5">
        <f t="shared" si="12"/>
      </c>
      <c r="Y21" s="5">
        <f t="shared" si="13"/>
      </c>
    </row>
    <row r="22" spans="1:25" ht="12.75">
      <c r="A22" s="2"/>
      <c r="B22" s="1"/>
      <c r="C22" s="1"/>
      <c r="D22" s="1"/>
      <c r="E22" s="1"/>
      <c r="F22" s="1"/>
      <c r="G22" s="5">
        <f t="shared" si="0"/>
        <v>0</v>
      </c>
      <c r="H22" s="5">
        <f t="shared" si="1"/>
      </c>
      <c r="I22" s="8"/>
      <c r="J22" s="8"/>
      <c r="K22" s="8"/>
      <c r="M22" s="5">
        <f t="shared" si="2"/>
      </c>
      <c r="N22" s="5">
        <f t="shared" si="3"/>
      </c>
      <c r="O22" s="5">
        <f t="shared" si="4"/>
      </c>
      <c r="P22" s="5">
        <f t="shared" si="5"/>
      </c>
      <c r="Q22" s="5">
        <f t="shared" si="6"/>
      </c>
      <c r="R22" s="5">
        <f t="shared" si="7"/>
      </c>
      <c r="T22" s="5">
        <f t="shared" si="8"/>
      </c>
      <c r="U22" s="5">
        <f t="shared" si="9"/>
      </c>
      <c r="V22" s="5">
        <f t="shared" si="10"/>
      </c>
      <c r="W22" s="5">
        <f t="shared" si="11"/>
      </c>
      <c r="X22" s="5">
        <f t="shared" si="12"/>
      </c>
      <c r="Y22" s="5">
        <f t="shared" si="13"/>
      </c>
    </row>
    <row r="23" spans="1:25" ht="12.75">
      <c r="A23" s="2"/>
      <c r="B23" s="1"/>
      <c r="C23" s="1"/>
      <c r="D23" s="1"/>
      <c r="E23" s="1"/>
      <c r="F23" s="1"/>
      <c r="G23" s="5">
        <f t="shared" si="0"/>
        <v>0</v>
      </c>
      <c r="H23" s="5">
        <f t="shared" si="1"/>
      </c>
      <c r="I23" s="8"/>
      <c r="J23" s="8"/>
      <c r="K23" s="8"/>
      <c r="M23" s="5">
        <f t="shared" si="2"/>
      </c>
      <c r="N23" s="5">
        <f t="shared" si="3"/>
      </c>
      <c r="O23" s="5">
        <f t="shared" si="4"/>
      </c>
      <c r="P23" s="5">
        <f t="shared" si="5"/>
      </c>
      <c r="Q23" s="5">
        <f t="shared" si="6"/>
      </c>
      <c r="R23" s="5">
        <f t="shared" si="7"/>
      </c>
      <c r="T23" s="5">
        <f t="shared" si="8"/>
      </c>
      <c r="U23" s="5">
        <f t="shared" si="9"/>
      </c>
      <c r="V23" s="5">
        <f t="shared" si="10"/>
      </c>
      <c r="W23" s="5">
        <f t="shared" si="11"/>
      </c>
      <c r="X23" s="5">
        <f t="shared" si="12"/>
      </c>
      <c r="Y23" s="5">
        <f t="shared" si="13"/>
      </c>
    </row>
    <row r="24" spans="1:25" ht="12.75">
      <c r="A24" s="2"/>
      <c r="B24" s="1"/>
      <c r="C24" s="1"/>
      <c r="D24" s="1"/>
      <c r="E24" s="1"/>
      <c r="F24" s="1"/>
      <c r="G24" s="5">
        <f t="shared" si="0"/>
        <v>0</v>
      </c>
      <c r="H24" s="5">
        <f t="shared" si="1"/>
      </c>
      <c r="I24" s="8"/>
      <c r="J24" s="8"/>
      <c r="K24" s="8"/>
      <c r="M24" s="5">
        <f t="shared" si="2"/>
      </c>
      <c r="N24" s="5">
        <f t="shared" si="3"/>
      </c>
      <c r="O24" s="5">
        <f t="shared" si="4"/>
      </c>
      <c r="P24" s="5">
        <f t="shared" si="5"/>
      </c>
      <c r="Q24" s="5">
        <f t="shared" si="6"/>
      </c>
      <c r="R24" s="5">
        <f t="shared" si="7"/>
      </c>
      <c r="T24" s="5">
        <f t="shared" si="8"/>
      </c>
      <c r="U24" s="5">
        <f t="shared" si="9"/>
      </c>
      <c r="V24" s="5">
        <f t="shared" si="10"/>
      </c>
      <c r="W24" s="5">
        <f t="shared" si="11"/>
      </c>
      <c r="X24" s="5">
        <f t="shared" si="12"/>
      </c>
      <c r="Y24" s="5">
        <f t="shared" si="13"/>
      </c>
    </row>
    <row r="25" spans="1:25" ht="12.75">
      <c r="A25" s="2"/>
      <c r="B25" s="1"/>
      <c r="C25" s="1"/>
      <c r="D25" s="1"/>
      <c r="E25" s="1"/>
      <c r="F25" s="1"/>
      <c r="G25" s="5">
        <f t="shared" si="0"/>
        <v>0</v>
      </c>
      <c r="H25" s="5">
        <f t="shared" si="1"/>
      </c>
      <c r="I25" s="8"/>
      <c r="J25" s="8"/>
      <c r="K25" s="8"/>
      <c r="M25" s="5">
        <f t="shared" si="2"/>
      </c>
      <c r="N25" s="5">
        <f t="shared" si="3"/>
      </c>
      <c r="O25" s="5">
        <f t="shared" si="4"/>
      </c>
      <c r="P25" s="5">
        <f t="shared" si="5"/>
      </c>
      <c r="Q25" s="5">
        <f t="shared" si="6"/>
      </c>
      <c r="R25" s="5">
        <f t="shared" si="7"/>
      </c>
      <c r="T25" s="5">
        <f t="shared" si="8"/>
      </c>
      <c r="U25" s="5">
        <f t="shared" si="9"/>
      </c>
      <c r="V25" s="5">
        <f t="shared" si="10"/>
      </c>
      <c r="W25" s="5">
        <f t="shared" si="11"/>
      </c>
      <c r="X25" s="5">
        <f t="shared" si="12"/>
      </c>
      <c r="Y25" s="5">
        <f t="shared" si="13"/>
      </c>
    </row>
    <row r="26" spans="1:25" ht="12.75">
      <c r="A26" s="2"/>
      <c r="B26" s="1"/>
      <c r="C26" s="1"/>
      <c r="D26" s="1"/>
      <c r="E26" s="1"/>
      <c r="F26" s="1"/>
      <c r="G26" s="5">
        <f t="shared" si="0"/>
        <v>0</v>
      </c>
      <c r="H26" s="5">
        <f t="shared" si="1"/>
      </c>
      <c r="I26" s="8"/>
      <c r="J26" s="8"/>
      <c r="K26" s="8"/>
      <c r="M26" s="5">
        <f t="shared" si="2"/>
      </c>
      <c r="N26" s="5">
        <f t="shared" si="3"/>
      </c>
      <c r="O26" s="5">
        <f t="shared" si="4"/>
      </c>
      <c r="P26" s="5">
        <f t="shared" si="5"/>
      </c>
      <c r="Q26" s="5">
        <f t="shared" si="6"/>
      </c>
      <c r="R26" s="5">
        <f t="shared" si="7"/>
      </c>
      <c r="T26" s="5">
        <f t="shared" si="8"/>
      </c>
      <c r="U26" s="5">
        <f t="shared" si="9"/>
      </c>
      <c r="V26" s="5">
        <f t="shared" si="10"/>
      </c>
      <c r="W26" s="5">
        <f t="shared" si="11"/>
      </c>
      <c r="X26" s="5">
        <f t="shared" si="12"/>
      </c>
      <c r="Y26" s="5">
        <f t="shared" si="13"/>
      </c>
    </row>
    <row r="27" spans="1:25" ht="12.75">
      <c r="A27" s="2"/>
      <c r="B27" s="1"/>
      <c r="C27" s="1"/>
      <c r="D27" s="1"/>
      <c r="E27" s="1"/>
      <c r="F27" s="1"/>
      <c r="G27" s="5">
        <f t="shared" si="0"/>
        <v>0</v>
      </c>
      <c r="H27" s="5">
        <f t="shared" si="1"/>
      </c>
      <c r="I27" s="8"/>
      <c r="J27" s="8"/>
      <c r="K27" s="8"/>
      <c r="M27" s="5">
        <f t="shared" si="2"/>
      </c>
      <c r="N27" s="5">
        <f t="shared" si="3"/>
      </c>
      <c r="O27" s="5">
        <f t="shared" si="4"/>
      </c>
      <c r="P27" s="5">
        <f t="shared" si="5"/>
      </c>
      <c r="Q27" s="5">
        <f t="shared" si="6"/>
      </c>
      <c r="R27" s="5">
        <f t="shared" si="7"/>
      </c>
      <c r="T27" s="5">
        <f t="shared" si="8"/>
      </c>
      <c r="U27" s="5">
        <f t="shared" si="9"/>
      </c>
      <c r="V27" s="5">
        <f t="shared" si="10"/>
      </c>
      <c r="W27" s="5">
        <f t="shared" si="11"/>
      </c>
      <c r="X27" s="5">
        <f t="shared" si="12"/>
      </c>
      <c r="Y27" s="5">
        <f t="shared" si="13"/>
      </c>
    </row>
    <row r="28" spans="1:25" ht="12.75">
      <c r="A28" s="2"/>
      <c r="B28" s="1"/>
      <c r="C28" s="1"/>
      <c r="D28" s="1"/>
      <c r="E28" s="1"/>
      <c r="F28" s="1"/>
      <c r="G28" s="5">
        <f t="shared" si="0"/>
        <v>0</v>
      </c>
      <c r="H28" s="5">
        <f t="shared" si="1"/>
      </c>
      <c r="I28" s="8"/>
      <c r="J28" s="8"/>
      <c r="K28" s="8"/>
      <c r="M28" s="5">
        <f t="shared" si="2"/>
      </c>
      <c r="N28" s="5">
        <f t="shared" si="3"/>
      </c>
      <c r="O28" s="5">
        <f t="shared" si="4"/>
      </c>
      <c r="P28" s="5">
        <f t="shared" si="5"/>
      </c>
      <c r="Q28" s="5">
        <f t="shared" si="6"/>
      </c>
      <c r="R28" s="5">
        <f t="shared" si="7"/>
      </c>
      <c r="T28" s="5">
        <f t="shared" si="8"/>
      </c>
      <c r="U28" s="5">
        <f t="shared" si="9"/>
      </c>
      <c r="V28" s="5">
        <f t="shared" si="10"/>
      </c>
      <c r="W28" s="5">
        <f t="shared" si="11"/>
      </c>
      <c r="X28" s="5">
        <f t="shared" si="12"/>
      </c>
      <c r="Y28" s="5">
        <f t="shared" si="13"/>
      </c>
    </row>
    <row r="29" spans="1:25" ht="12.75">
      <c r="A29" s="2"/>
      <c r="B29" s="1"/>
      <c r="C29" s="1"/>
      <c r="D29" s="1"/>
      <c r="E29" s="1"/>
      <c r="F29" s="1"/>
      <c r="G29" s="5">
        <f t="shared" si="0"/>
        <v>0</v>
      </c>
      <c r="H29" s="5">
        <f t="shared" si="1"/>
      </c>
      <c r="I29" s="8"/>
      <c r="J29" s="8"/>
      <c r="K29" s="8"/>
      <c r="M29" s="5">
        <f t="shared" si="2"/>
      </c>
      <c r="N29" s="5">
        <f t="shared" si="3"/>
      </c>
      <c r="O29" s="5">
        <f t="shared" si="4"/>
      </c>
      <c r="P29" s="5">
        <f t="shared" si="5"/>
      </c>
      <c r="Q29" s="5">
        <f t="shared" si="6"/>
      </c>
      <c r="R29" s="5">
        <f t="shared" si="7"/>
      </c>
      <c r="T29" s="5">
        <f t="shared" si="8"/>
      </c>
      <c r="U29" s="5">
        <f t="shared" si="9"/>
      </c>
      <c r="V29" s="5">
        <f t="shared" si="10"/>
      </c>
      <c r="W29" s="5">
        <f t="shared" si="11"/>
      </c>
      <c r="X29" s="5">
        <f t="shared" si="12"/>
      </c>
      <c r="Y29" s="5">
        <f t="shared" si="13"/>
      </c>
    </row>
    <row r="30" spans="1:25" ht="12.75">
      <c r="A30" s="2"/>
      <c r="B30" s="1"/>
      <c r="C30" s="1"/>
      <c r="D30" s="1"/>
      <c r="E30" s="1"/>
      <c r="F30" s="1"/>
      <c r="G30" s="5">
        <f t="shared" si="0"/>
        <v>0</v>
      </c>
      <c r="H30" s="5">
        <f t="shared" si="1"/>
      </c>
      <c r="I30" s="8"/>
      <c r="J30" s="8"/>
      <c r="K30" s="8"/>
      <c r="M30" s="5">
        <f t="shared" si="2"/>
      </c>
      <c r="N30" s="5">
        <f t="shared" si="3"/>
      </c>
      <c r="O30" s="5">
        <f t="shared" si="4"/>
      </c>
      <c r="P30" s="5">
        <f t="shared" si="5"/>
      </c>
      <c r="Q30" s="5">
        <f t="shared" si="6"/>
      </c>
      <c r="R30" s="5">
        <f t="shared" si="7"/>
      </c>
      <c r="T30" s="5">
        <f t="shared" si="8"/>
      </c>
      <c r="U30" s="5">
        <f t="shared" si="9"/>
      </c>
      <c r="V30" s="5">
        <f t="shared" si="10"/>
      </c>
      <c r="W30" s="5">
        <f t="shared" si="11"/>
      </c>
      <c r="X30" s="5">
        <f t="shared" si="12"/>
      </c>
      <c r="Y30" s="5">
        <f t="shared" si="13"/>
      </c>
    </row>
    <row r="31" spans="1:25" ht="12.75">
      <c r="A31" s="2"/>
      <c r="B31" s="1"/>
      <c r="C31" s="1"/>
      <c r="D31" s="1"/>
      <c r="E31" s="1"/>
      <c r="F31" s="1"/>
      <c r="G31" s="5">
        <f t="shared" si="0"/>
        <v>0</v>
      </c>
      <c r="H31" s="5">
        <f t="shared" si="1"/>
      </c>
      <c r="I31" s="8"/>
      <c r="J31" s="8"/>
      <c r="K31" s="8"/>
      <c r="M31" s="5">
        <f t="shared" si="2"/>
      </c>
      <c r="N31" s="5">
        <f t="shared" si="3"/>
      </c>
      <c r="O31" s="5">
        <f t="shared" si="4"/>
      </c>
      <c r="P31" s="5">
        <f t="shared" si="5"/>
      </c>
      <c r="Q31" s="5">
        <f t="shared" si="6"/>
      </c>
      <c r="R31" s="5">
        <f t="shared" si="7"/>
      </c>
      <c r="T31" s="5">
        <f t="shared" si="8"/>
      </c>
      <c r="U31" s="5">
        <f t="shared" si="9"/>
      </c>
      <c r="V31" s="5">
        <f t="shared" si="10"/>
      </c>
      <c r="W31" s="5">
        <f t="shared" si="11"/>
      </c>
      <c r="X31" s="5">
        <f t="shared" si="12"/>
      </c>
      <c r="Y31" s="5">
        <f t="shared" si="13"/>
      </c>
    </row>
    <row r="32" spans="1:25" ht="12.75">
      <c r="A32" s="2"/>
      <c r="B32" s="1"/>
      <c r="C32" s="1"/>
      <c r="D32" s="1"/>
      <c r="E32" s="1"/>
      <c r="F32" s="1"/>
      <c r="G32" s="5">
        <f t="shared" si="0"/>
        <v>0</v>
      </c>
      <c r="H32" s="5">
        <f t="shared" si="1"/>
      </c>
      <c r="I32" s="8"/>
      <c r="J32" s="8"/>
      <c r="K32" s="8"/>
      <c r="M32" s="5">
        <f t="shared" si="2"/>
      </c>
      <c r="N32" s="5">
        <f t="shared" si="3"/>
      </c>
      <c r="O32" s="5">
        <f t="shared" si="4"/>
      </c>
      <c r="P32" s="5">
        <f t="shared" si="5"/>
      </c>
      <c r="Q32" s="5">
        <f t="shared" si="6"/>
      </c>
      <c r="R32" s="5">
        <f t="shared" si="7"/>
      </c>
      <c r="T32" s="5">
        <f t="shared" si="8"/>
      </c>
      <c r="U32" s="5">
        <f t="shared" si="9"/>
      </c>
      <c r="V32" s="5">
        <f t="shared" si="10"/>
      </c>
      <c r="W32" s="5">
        <f t="shared" si="11"/>
      </c>
      <c r="X32" s="5">
        <f t="shared" si="12"/>
      </c>
      <c r="Y32" s="5">
        <f t="shared" si="13"/>
      </c>
    </row>
    <row r="33" spans="1:25" ht="12.75">
      <c r="A33" s="2"/>
      <c r="B33" s="1"/>
      <c r="C33" s="1"/>
      <c r="D33" s="1"/>
      <c r="E33" s="1"/>
      <c r="F33" s="1"/>
      <c r="G33" s="5">
        <f t="shared" si="0"/>
        <v>0</v>
      </c>
      <c r="H33" s="5">
        <f t="shared" si="1"/>
      </c>
      <c r="I33" s="8"/>
      <c r="J33" s="8"/>
      <c r="K33" s="8"/>
      <c r="M33" s="5">
        <f t="shared" si="2"/>
      </c>
      <c r="N33" s="5">
        <f t="shared" si="3"/>
      </c>
      <c r="O33" s="5">
        <f t="shared" si="4"/>
      </c>
      <c r="P33" s="5">
        <f t="shared" si="5"/>
      </c>
      <c r="Q33" s="5">
        <f t="shared" si="6"/>
      </c>
      <c r="R33" s="5">
        <f t="shared" si="7"/>
      </c>
      <c r="T33" s="5">
        <f t="shared" si="8"/>
      </c>
      <c r="U33" s="5">
        <f t="shared" si="9"/>
      </c>
      <c r="V33" s="5">
        <f t="shared" si="10"/>
      </c>
      <c r="W33" s="5">
        <f t="shared" si="11"/>
      </c>
      <c r="X33" s="5">
        <f t="shared" si="12"/>
      </c>
      <c r="Y33" s="5">
        <f t="shared" si="13"/>
      </c>
    </row>
    <row r="34" spans="1:25" ht="12.75">
      <c r="A34" s="2"/>
      <c r="B34" s="1"/>
      <c r="C34" s="1"/>
      <c r="D34" s="1"/>
      <c r="E34" s="1"/>
      <c r="F34" s="1"/>
      <c r="G34" s="5">
        <f t="shared" si="0"/>
        <v>0</v>
      </c>
      <c r="H34" s="5">
        <f t="shared" si="1"/>
      </c>
      <c r="I34" s="8"/>
      <c r="J34" s="8"/>
      <c r="K34" s="8"/>
      <c r="M34" s="5">
        <f t="shared" si="2"/>
      </c>
      <c r="N34" s="5">
        <f t="shared" si="3"/>
      </c>
      <c r="O34" s="5">
        <f t="shared" si="4"/>
      </c>
      <c r="P34" s="5">
        <f t="shared" si="5"/>
      </c>
      <c r="Q34" s="5">
        <f t="shared" si="6"/>
      </c>
      <c r="R34" s="5">
        <f t="shared" si="7"/>
      </c>
      <c r="T34" s="5">
        <f t="shared" si="8"/>
      </c>
      <c r="U34" s="5">
        <f t="shared" si="9"/>
      </c>
      <c r="V34" s="5">
        <f t="shared" si="10"/>
      </c>
      <c r="W34" s="5">
        <f t="shared" si="11"/>
      </c>
      <c r="X34" s="5">
        <f t="shared" si="12"/>
      </c>
      <c r="Y34" s="5">
        <f t="shared" si="13"/>
      </c>
    </row>
    <row r="35" spans="1:25" ht="12.75">
      <c r="A35" s="2"/>
      <c r="B35" s="1"/>
      <c r="C35" s="1"/>
      <c r="D35" s="1"/>
      <c r="E35" s="1"/>
      <c r="F35" s="1"/>
      <c r="G35" s="5">
        <f t="shared" si="0"/>
        <v>0</v>
      </c>
      <c r="H35" s="5">
        <f t="shared" si="1"/>
      </c>
      <c r="I35" s="8"/>
      <c r="J35" s="8"/>
      <c r="K35" s="8"/>
      <c r="M35" s="5">
        <f t="shared" si="2"/>
      </c>
      <c r="N35" s="5">
        <f t="shared" si="3"/>
      </c>
      <c r="O35" s="5">
        <f t="shared" si="4"/>
      </c>
      <c r="P35" s="5">
        <f t="shared" si="5"/>
      </c>
      <c r="Q35" s="5">
        <f t="shared" si="6"/>
      </c>
      <c r="R35" s="5">
        <f t="shared" si="7"/>
      </c>
      <c r="T35" s="5">
        <f t="shared" si="8"/>
      </c>
      <c r="U35" s="5">
        <f t="shared" si="9"/>
      </c>
      <c r="V35" s="5">
        <f t="shared" si="10"/>
      </c>
      <c r="W35" s="5">
        <f t="shared" si="11"/>
      </c>
      <c r="X35" s="5">
        <f t="shared" si="12"/>
      </c>
      <c r="Y35" s="5">
        <f t="shared" si="13"/>
      </c>
    </row>
    <row r="36" spans="1:25" ht="12.75">
      <c r="A36" s="2"/>
      <c r="B36" s="1"/>
      <c r="C36" s="1"/>
      <c r="D36" s="1"/>
      <c r="E36" s="1"/>
      <c r="F36" s="1"/>
      <c r="G36" s="5">
        <f t="shared" si="0"/>
        <v>0</v>
      </c>
      <c r="H36" s="5">
        <f t="shared" si="1"/>
      </c>
      <c r="I36" s="8"/>
      <c r="J36" s="8"/>
      <c r="K36" s="8"/>
      <c r="M36" s="5">
        <f t="shared" si="2"/>
      </c>
      <c r="N36" s="5">
        <f t="shared" si="3"/>
      </c>
      <c r="O36" s="5">
        <f t="shared" si="4"/>
      </c>
      <c r="P36" s="5">
        <f t="shared" si="5"/>
      </c>
      <c r="Q36" s="5">
        <f t="shared" si="6"/>
      </c>
      <c r="R36" s="5">
        <f t="shared" si="7"/>
      </c>
      <c r="T36" s="5">
        <f t="shared" si="8"/>
      </c>
      <c r="U36" s="5">
        <f t="shared" si="9"/>
      </c>
      <c r="V36" s="5">
        <f t="shared" si="10"/>
      </c>
      <c r="W36" s="5">
        <f t="shared" si="11"/>
      </c>
      <c r="X36" s="5">
        <f t="shared" si="12"/>
      </c>
      <c r="Y36" s="5">
        <f t="shared" si="13"/>
      </c>
    </row>
    <row r="37" spans="1:25" ht="12.75">
      <c r="A37" s="2"/>
      <c r="B37" s="1"/>
      <c r="C37" s="1"/>
      <c r="D37" s="1"/>
      <c r="E37" s="1"/>
      <c r="F37" s="1"/>
      <c r="G37" s="5">
        <f t="shared" si="0"/>
        <v>0</v>
      </c>
      <c r="H37" s="5">
        <f t="shared" si="1"/>
      </c>
      <c r="I37" s="8"/>
      <c r="J37" s="8"/>
      <c r="K37" s="8"/>
      <c r="M37" s="5">
        <f t="shared" si="2"/>
      </c>
      <c r="N37" s="5">
        <f t="shared" si="3"/>
      </c>
      <c r="O37" s="5">
        <f t="shared" si="4"/>
      </c>
      <c r="P37" s="5">
        <f t="shared" si="5"/>
      </c>
      <c r="Q37" s="5">
        <f t="shared" si="6"/>
      </c>
      <c r="R37" s="5">
        <f t="shared" si="7"/>
      </c>
      <c r="T37" s="5">
        <f t="shared" si="8"/>
      </c>
      <c r="U37" s="5">
        <f t="shared" si="9"/>
      </c>
      <c r="V37" s="5">
        <f t="shared" si="10"/>
      </c>
      <c r="W37" s="5">
        <f t="shared" si="11"/>
      </c>
      <c r="X37" s="5">
        <f t="shared" si="12"/>
      </c>
      <c r="Y37" s="5">
        <f t="shared" si="13"/>
      </c>
    </row>
    <row r="38" spans="1:25" ht="12.75">
      <c r="A38" s="2"/>
      <c r="B38" s="1"/>
      <c r="C38" s="1"/>
      <c r="D38" s="1"/>
      <c r="E38" s="1"/>
      <c r="F38" s="1"/>
      <c r="G38" s="5">
        <f t="shared" si="0"/>
        <v>0</v>
      </c>
      <c r="H38" s="5">
        <f t="shared" si="1"/>
      </c>
      <c r="I38" s="8"/>
      <c r="J38" s="8"/>
      <c r="K38" s="8"/>
      <c r="M38" s="5">
        <f t="shared" si="2"/>
      </c>
      <c r="N38" s="5">
        <f t="shared" si="3"/>
      </c>
      <c r="O38" s="5">
        <f t="shared" si="4"/>
      </c>
      <c r="P38" s="5">
        <f t="shared" si="5"/>
      </c>
      <c r="Q38" s="5">
        <f t="shared" si="6"/>
      </c>
      <c r="R38" s="5">
        <f t="shared" si="7"/>
      </c>
      <c r="T38" s="5">
        <f t="shared" si="8"/>
      </c>
      <c r="U38" s="5">
        <f t="shared" si="9"/>
      </c>
      <c r="V38" s="5">
        <f t="shared" si="10"/>
      </c>
      <c r="W38" s="5">
        <f t="shared" si="11"/>
      </c>
      <c r="X38" s="5">
        <f t="shared" si="12"/>
      </c>
      <c r="Y38" s="5">
        <f t="shared" si="13"/>
      </c>
    </row>
    <row r="39" spans="1:25" ht="12.75">
      <c r="A39" s="2"/>
      <c r="B39" s="1"/>
      <c r="C39" s="1"/>
      <c r="D39" s="1"/>
      <c r="E39" s="1"/>
      <c r="F39" s="1"/>
      <c r="G39" s="5">
        <f t="shared" si="0"/>
        <v>0</v>
      </c>
      <c r="H39" s="5">
        <f t="shared" si="1"/>
      </c>
      <c r="I39" s="8"/>
      <c r="J39" s="8"/>
      <c r="K39" s="8"/>
      <c r="M39" s="5">
        <f t="shared" si="2"/>
      </c>
      <c r="N39" s="5">
        <f t="shared" si="3"/>
      </c>
      <c r="O39" s="5">
        <f t="shared" si="4"/>
      </c>
      <c r="P39" s="5">
        <f t="shared" si="5"/>
      </c>
      <c r="Q39" s="5">
        <f t="shared" si="6"/>
      </c>
      <c r="R39" s="5">
        <f t="shared" si="7"/>
      </c>
      <c r="T39" s="5">
        <f t="shared" si="8"/>
      </c>
      <c r="U39" s="5">
        <f t="shared" si="9"/>
      </c>
      <c r="V39" s="5">
        <f t="shared" si="10"/>
      </c>
      <c r="W39" s="5">
        <f t="shared" si="11"/>
      </c>
      <c r="X39" s="5">
        <f t="shared" si="12"/>
      </c>
      <c r="Y39" s="5">
        <f t="shared" si="13"/>
      </c>
    </row>
    <row r="40" spans="1:25" ht="12.75">
      <c r="A40" s="2"/>
      <c r="B40" s="1"/>
      <c r="C40" s="1"/>
      <c r="D40" s="1"/>
      <c r="E40" s="1"/>
      <c r="F40" s="1"/>
      <c r="G40" s="5">
        <f t="shared" si="0"/>
        <v>0</v>
      </c>
      <c r="H40" s="5">
        <f t="shared" si="1"/>
      </c>
      <c r="I40" s="8"/>
      <c r="J40" s="8"/>
      <c r="K40" s="8"/>
      <c r="M40" s="5">
        <f t="shared" si="2"/>
      </c>
      <c r="N40" s="5">
        <f t="shared" si="3"/>
      </c>
      <c r="O40" s="5">
        <f t="shared" si="4"/>
      </c>
      <c r="P40" s="5">
        <f t="shared" si="5"/>
      </c>
      <c r="Q40" s="5">
        <f t="shared" si="6"/>
      </c>
      <c r="R40" s="5">
        <f t="shared" si="7"/>
      </c>
      <c r="T40" s="5">
        <f t="shared" si="8"/>
      </c>
      <c r="U40" s="5">
        <f t="shared" si="9"/>
      </c>
      <c r="V40" s="5">
        <f t="shared" si="10"/>
      </c>
      <c r="W40" s="5">
        <f t="shared" si="11"/>
      </c>
      <c r="X40" s="5">
        <f t="shared" si="12"/>
      </c>
      <c r="Y40" s="5">
        <f t="shared" si="13"/>
      </c>
    </row>
    <row r="41" spans="1:25" ht="12.75">
      <c r="A41" s="2"/>
      <c r="B41" s="1"/>
      <c r="C41" s="1"/>
      <c r="D41" s="1"/>
      <c r="E41" s="1"/>
      <c r="F41" s="1"/>
      <c r="G41" s="5">
        <f t="shared" si="0"/>
        <v>0</v>
      </c>
      <c r="H41" s="5">
        <f t="shared" si="1"/>
      </c>
      <c r="I41" s="8"/>
      <c r="J41" s="8"/>
      <c r="K41" s="8"/>
      <c r="M41" s="5">
        <f t="shared" si="2"/>
      </c>
      <c r="N41" s="5">
        <f t="shared" si="3"/>
      </c>
      <c r="O41" s="5">
        <f t="shared" si="4"/>
      </c>
      <c r="P41" s="5">
        <f t="shared" si="5"/>
      </c>
      <c r="Q41" s="5">
        <f t="shared" si="6"/>
      </c>
      <c r="R41" s="5">
        <f t="shared" si="7"/>
      </c>
      <c r="T41" s="5">
        <f t="shared" si="8"/>
      </c>
      <c r="U41" s="5">
        <f t="shared" si="9"/>
      </c>
      <c r="V41" s="5">
        <f t="shared" si="10"/>
      </c>
      <c r="W41" s="5">
        <f t="shared" si="11"/>
      </c>
      <c r="X41" s="5">
        <f t="shared" si="12"/>
      </c>
      <c r="Y41" s="5">
        <f t="shared" si="13"/>
      </c>
    </row>
    <row r="42" spans="1:25" ht="12.75">
      <c r="A42" s="2"/>
      <c r="B42" s="1"/>
      <c r="C42" s="1"/>
      <c r="D42" s="1"/>
      <c r="E42" s="1"/>
      <c r="F42" s="1"/>
      <c r="G42" s="5">
        <f t="shared" si="0"/>
        <v>0</v>
      </c>
      <c r="H42" s="5">
        <f t="shared" si="1"/>
      </c>
      <c r="I42" s="8"/>
      <c r="J42" s="8"/>
      <c r="K42" s="8"/>
      <c r="M42" s="5">
        <f t="shared" si="2"/>
      </c>
      <c r="N42" s="5">
        <f t="shared" si="3"/>
      </c>
      <c r="O42" s="5">
        <f t="shared" si="4"/>
      </c>
      <c r="P42" s="5">
        <f t="shared" si="5"/>
      </c>
      <c r="Q42" s="5">
        <f t="shared" si="6"/>
      </c>
      <c r="R42" s="5">
        <f t="shared" si="7"/>
      </c>
      <c r="T42" s="5">
        <f t="shared" si="8"/>
      </c>
      <c r="U42" s="5">
        <f t="shared" si="9"/>
      </c>
      <c r="V42" s="5">
        <f t="shared" si="10"/>
      </c>
      <c r="W42" s="5">
        <f t="shared" si="11"/>
      </c>
      <c r="X42" s="5">
        <f t="shared" si="12"/>
      </c>
      <c r="Y42" s="5">
        <f t="shared" si="13"/>
      </c>
    </row>
    <row r="43" spans="1:25" ht="12.75">
      <c r="A43" s="2"/>
      <c r="B43" s="1"/>
      <c r="C43" s="1"/>
      <c r="D43" s="1"/>
      <c r="E43" s="1"/>
      <c r="F43" s="1"/>
      <c r="G43" s="5">
        <f t="shared" si="0"/>
        <v>0</v>
      </c>
      <c r="H43" s="5">
        <f t="shared" si="1"/>
      </c>
      <c r="I43" s="8"/>
      <c r="J43" s="8"/>
      <c r="K43" s="8"/>
      <c r="M43" s="5">
        <f t="shared" si="2"/>
      </c>
      <c r="N43" s="5">
        <f t="shared" si="3"/>
      </c>
      <c r="O43" s="5">
        <f t="shared" si="4"/>
      </c>
      <c r="P43" s="5">
        <f t="shared" si="5"/>
      </c>
      <c r="Q43" s="5">
        <f t="shared" si="6"/>
      </c>
      <c r="R43" s="5">
        <f t="shared" si="7"/>
      </c>
      <c r="T43" s="5">
        <f t="shared" si="8"/>
      </c>
      <c r="U43" s="5">
        <f t="shared" si="9"/>
      </c>
      <c r="V43" s="5">
        <f t="shared" si="10"/>
      </c>
      <c r="W43" s="5">
        <f t="shared" si="11"/>
      </c>
      <c r="X43" s="5">
        <f t="shared" si="12"/>
      </c>
      <c r="Y43" s="5">
        <f t="shared" si="13"/>
      </c>
    </row>
    <row r="44" spans="1:25" ht="12.75">
      <c r="A44" s="2"/>
      <c r="B44" s="1"/>
      <c r="C44" s="1"/>
      <c r="D44" s="1"/>
      <c r="E44" s="1"/>
      <c r="F44" s="1"/>
      <c r="G44" s="5">
        <f t="shared" si="0"/>
        <v>0</v>
      </c>
      <c r="H44" s="5">
        <f t="shared" si="1"/>
      </c>
      <c r="I44" s="8"/>
      <c r="J44" s="8"/>
      <c r="K44" s="8"/>
      <c r="M44" s="5">
        <f t="shared" si="2"/>
      </c>
      <c r="N44" s="5">
        <f t="shared" si="3"/>
      </c>
      <c r="O44" s="5">
        <f t="shared" si="4"/>
      </c>
      <c r="P44" s="5">
        <f t="shared" si="5"/>
      </c>
      <c r="Q44" s="5">
        <f t="shared" si="6"/>
      </c>
      <c r="R44" s="5">
        <f t="shared" si="7"/>
      </c>
      <c r="T44" s="5">
        <f t="shared" si="8"/>
      </c>
      <c r="U44" s="5">
        <f t="shared" si="9"/>
      </c>
      <c r="V44" s="5">
        <f t="shared" si="10"/>
      </c>
      <c r="W44" s="5">
        <f t="shared" si="11"/>
      </c>
      <c r="X44" s="5">
        <f t="shared" si="12"/>
      </c>
      <c r="Y44" s="5">
        <f t="shared" si="13"/>
      </c>
    </row>
    <row r="45" spans="1:11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</row>
    <row r="47" spans="1:7" ht="12.75">
      <c r="A47" s="26" t="s">
        <v>13</v>
      </c>
      <c r="B47" s="27"/>
      <c r="C47" s="27"/>
      <c r="D47" s="27"/>
      <c r="E47" s="27"/>
      <c r="F47" s="27"/>
      <c r="G47" s="28"/>
    </row>
    <row r="48" spans="1:7" ht="12.75">
      <c r="A48" s="7"/>
      <c r="B48" s="7"/>
      <c r="C48" s="7"/>
      <c r="D48" s="7"/>
      <c r="E48" s="7"/>
      <c r="F48" s="7"/>
      <c r="G48" s="7"/>
    </row>
    <row r="50" spans="3:11" ht="12.75">
      <c r="C50" s="26" t="s">
        <v>12</v>
      </c>
      <c r="D50" s="28"/>
      <c r="E50" s="26" t="s">
        <v>12</v>
      </c>
      <c r="F50" s="28"/>
      <c r="G50" s="5" t="s">
        <v>11</v>
      </c>
      <c r="H50" s="5" t="s">
        <v>15</v>
      </c>
      <c r="I50" s="5" t="s">
        <v>22</v>
      </c>
      <c r="J50" s="7"/>
      <c r="K50" s="7"/>
    </row>
    <row r="51" spans="1:11" ht="12.75">
      <c r="A51" s="10"/>
      <c r="B51" s="5" t="s">
        <v>6</v>
      </c>
      <c r="C51" s="32" t="s">
        <v>10</v>
      </c>
      <c r="D51" s="33"/>
      <c r="E51" s="32" t="s">
        <v>11</v>
      </c>
      <c r="F51" s="33"/>
      <c r="G51" s="11" t="s">
        <v>7</v>
      </c>
      <c r="H51" s="11">
        <f>COUNTIF(R14:R44,"ZSAF")</f>
        <v>0</v>
      </c>
      <c r="I51" s="12" t="e">
        <f>H51/$H$62</f>
        <v>#DIV/0!</v>
      </c>
      <c r="J51" s="7"/>
      <c r="K51" s="7"/>
    </row>
    <row r="52" spans="1:11" ht="12.75">
      <c r="A52" s="13"/>
      <c r="B52" s="6">
        <v>10</v>
      </c>
      <c r="C52" s="5">
        <v>15.3</v>
      </c>
      <c r="D52" s="5">
        <v>21</v>
      </c>
      <c r="E52" s="5">
        <v>16.6</v>
      </c>
      <c r="F52" s="5">
        <v>23.5</v>
      </c>
      <c r="G52" s="11" t="s">
        <v>23</v>
      </c>
      <c r="H52" s="11">
        <f>COUNTIF(R14:R44,"abaixo ZSAF")</f>
        <v>0</v>
      </c>
      <c r="I52" s="12" t="e">
        <f>H52/$H$62</f>
        <v>#DIV/0!</v>
      </c>
      <c r="J52" s="7"/>
      <c r="K52" s="7"/>
    </row>
    <row r="53" spans="1:9" ht="12.75">
      <c r="A53" s="13"/>
      <c r="B53" s="6">
        <v>11</v>
      </c>
      <c r="C53" s="5">
        <v>15.8</v>
      </c>
      <c r="D53" s="5">
        <v>21</v>
      </c>
      <c r="E53" s="5">
        <v>16.9</v>
      </c>
      <c r="F53" s="5">
        <v>24</v>
      </c>
      <c r="G53" s="11" t="s">
        <v>24</v>
      </c>
      <c r="H53" s="11">
        <f>COUNTIF(R14:R44,"acima ZSAF")</f>
        <v>0</v>
      </c>
      <c r="I53" s="12" t="e">
        <f>H53/$H$62</f>
        <v>#DIV/0!</v>
      </c>
    </row>
    <row r="54" spans="1:9" ht="12.75">
      <c r="A54" s="13"/>
      <c r="B54" s="6">
        <v>12</v>
      </c>
      <c r="C54" s="5">
        <v>16</v>
      </c>
      <c r="D54" s="5">
        <v>22</v>
      </c>
      <c r="E54" s="5">
        <v>16.9</v>
      </c>
      <c r="F54" s="5">
        <v>24.5</v>
      </c>
      <c r="H54" s="14">
        <f>SUM(H51:H53)</f>
        <v>0</v>
      </c>
      <c r="I54" s="15" t="e">
        <f>SUM(I51:I53)</f>
        <v>#DIV/0!</v>
      </c>
    </row>
    <row r="55" spans="1:6" ht="12.75">
      <c r="A55" s="13"/>
      <c r="B55" s="6">
        <v>13</v>
      </c>
      <c r="C55" s="5">
        <v>16.6</v>
      </c>
      <c r="D55" s="5">
        <v>23</v>
      </c>
      <c r="E55" s="5">
        <v>17.5</v>
      </c>
      <c r="F55" s="5">
        <v>24.5</v>
      </c>
    </row>
    <row r="56" spans="1:9" ht="12.75">
      <c r="A56" s="13"/>
      <c r="B56" s="6">
        <v>14</v>
      </c>
      <c r="C56" s="5">
        <v>17.5</v>
      </c>
      <c r="D56" s="5">
        <v>24.5</v>
      </c>
      <c r="E56" s="5">
        <v>17.5</v>
      </c>
      <c r="F56" s="5">
        <v>25</v>
      </c>
      <c r="G56" s="5" t="s">
        <v>10</v>
      </c>
      <c r="H56" s="5" t="s">
        <v>15</v>
      </c>
      <c r="I56" s="5" t="s">
        <v>22</v>
      </c>
    </row>
    <row r="57" spans="1:9" ht="12.75">
      <c r="A57" s="13"/>
      <c r="B57" s="6">
        <v>15</v>
      </c>
      <c r="C57" s="5">
        <v>18.1</v>
      </c>
      <c r="D57" s="5">
        <v>25</v>
      </c>
      <c r="E57" s="5">
        <v>17.5</v>
      </c>
      <c r="F57" s="5">
        <v>25</v>
      </c>
      <c r="G57" s="11" t="s">
        <v>7</v>
      </c>
      <c r="H57" s="11">
        <f>COUNTIF(Y14:Y44,"ZSAF")</f>
        <v>0</v>
      </c>
      <c r="I57" s="12" t="e">
        <f>H57/$H$62</f>
        <v>#DIV/0!</v>
      </c>
    </row>
    <row r="58" spans="1:9" ht="12.75">
      <c r="A58" s="13"/>
      <c r="B58" s="6">
        <v>16</v>
      </c>
      <c r="C58" s="5">
        <v>18.5</v>
      </c>
      <c r="D58" s="5">
        <v>26.5</v>
      </c>
      <c r="E58" s="5">
        <v>17.5</v>
      </c>
      <c r="F58" s="5">
        <v>25</v>
      </c>
      <c r="G58" s="11" t="s">
        <v>23</v>
      </c>
      <c r="H58" s="11">
        <f>COUNTIF(Y14:Y44,"abaixo ZSAF")</f>
        <v>0</v>
      </c>
      <c r="I58" s="12" t="e">
        <f>H58/$H$62</f>
        <v>#DIV/0!</v>
      </c>
    </row>
    <row r="59" spans="1:9" ht="12.75">
      <c r="A59" s="13"/>
      <c r="B59" s="6">
        <v>17</v>
      </c>
      <c r="C59" s="5">
        <v>18.8</v>
      </c>
      <c r="D59" s="5">
        <v>27</v>
      </c>
      <c r="E59" s="5">
        <v>17.5</v>
      </c>
      <c r="F59" s="5">
        <v>26</v>
      </c>
      <c r="G59" s="11" t="s">
        <v>24</v>
      </c>
      <c r="H59" s="11">
        <f>COUNTIF(Y14:Y44,"acima ZSAF")</f>
        <v>0</v>
      </c>
      <c r="I59" s="12" t="e">
        <f>H59/$H$62</f>
        <v>#DIV/0!</v>
      </c>
    </row>
    <row r="60" spans="1:9" ht="12.75">
      <c r="A60" s="16" t="s">
        <v>16</v>
      </c>
      <c r="B60" s="6">
        <v>18</v>
      </c>
      <c r="C60" s="5">
        <v>19</v>
      </c>
      <c r="D60" s="5">
        <v>27.8</v>
      </c>
      <c r="E60" s="5">
        <v>18</v>
      </c>
      <c r="F60" s="5">
        <v>27.3</v>
      </c>
      <c r="H60" s="14">
        <f>SUM(H57:H59)</f>
        <v>0</v>
      </c>
      <c r="I60" s="15" t="e">
        <f>SUM(I57:I59)</f>
        <v>#DIV/0!</v>
      </c>
    </row>
    <row r="61" spans="1:4" ht="12.75">
      <c r="A61" s="13"/>
      <c r="B61" s="17"/>
      <c r="C61" s="8"/>
      <c r="D61" s="8"/>
    </row>
    <row r="62" spans="1:11" ht="12.75">
      <c r="A62" s="19" t="s">
        <v>14</v>
      </c>
      <c r="B62" s="18"/>
      <c r="C62" s="18"/>
      <c r="D62" s="18"/>
      <c r="E62" s="18"/>
      <c r="F62" s="18"/>
      <c r="G62" s="20" t="s">
        <v>25</v>
      </c>
      <c r="H62" s="5">
        <f>H54+H60</f>
        <v>0</v>
      </c>
      <c r="I62" s="15" t="e">
        <f>I54+I60</f>
        <v>#DIV/0!</v>
      </c>
      <c r="J62" s="3"/>
      <c r="K62" s="3"/>
    </row>
  </sheetData>
  <sheetProtection password="CD02" sheet="1" objects="1" scenarios="1"/>
  <mergeCells count="9">
    <mergeCell ref="C50:D50"/>
    <mergeCell ref="C51:D51"/>
    <mergeCell ref="E50:F50"/>
    <mergeCell ref="E51:F51"/>
    <mergeCell ref="M12:R12"/>
    <mergeCell ref="T12:Y12"/>
    <mergeCell ref="A9:H9"/>
    <mergeCell ref="A47:G47"/>
    <mergeCell ref="A11:H11"/>
  </mergeCells>
  <printOptions/>
  <pageMargins left="0.75" right="0.75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Carlos Fernandes</cp:lastModifiedBy>
  <cp:lastPrinted>2006-10-19T22:11:15Z</cp:lastPrinted>
  <dcterms:created xsi:type="dcterms:W3CDTF">2006-09-07T00:01:08Z</dcterms:created>
  <dcterms:modified xsi:type="dcterms:W3CDTF">2011-09-23T10:48:42Z</dcterms:modified>
  <cp:category/>
  <cp:version/>
  <cp:contentType/>
  <cp:contentStatus/>
</cp:coreProperties>
</file>